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2895" activeTab="0"/>
  </bookViews>
  <sheets>
    <sheet name="ecografi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<sst xmlns="http://schemas.openxmlformats.org/spreadsheetml/2006/main" count="33" uniqueCount="33">
  <si>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CASA DE ASIGURARI DE SANATATE ARGES-      </t>
  </si>
  <si>
    <t xml:space="preserve">NUMAR PUNCTE AFERENTE CRITERIILOR DE REPARTIZARE A SUMELOR - SERVICII PARACLINICE -ACTE ADITIONALE PENTRU ECOGRAFIE </t>
  </si>
  <si>
    <t xml:space="preserve">SI RADIOLOGIE DENTARA POTRIVIT PREVEDERILOR ORDINULUI NR. 1068/627/2021 </t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</si>
  <si>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</si>
  <si>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</si>
  <si>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</si>
  <si>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</si>
  <si>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</si>
  <si>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</si>
  <si>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</si>
  <si>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</si>
  <si>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CMI MEDICINA INTERNA MORARU CONSTANTIN</t>
  </si>
  <si>
    <t>CMI MF BECHEANU NATALIA</t>
  </si>
  <si>
    <t>SC PARGA SAT SRL</t>
  </si>
  <si>
    <t>CMI MF MOLDOVAN DORIN</t>
  </si>
  <si>
    <t>CMI MF STANCIU DOINA</t>
  </si>
  <si>
    <t>CMI MF STUPARU VICTORIA</t>
  </si>
  <si>
    <t>CMI MF TOMA ELIZA</t>
  </si>
  <si>
    <t>SC DOCTOR UDRISTE MIHAI SRL</t>
  </si>
  <si>
    <t>SC BIA MEDICAL ECHOGRAPHY SRL</t>
  </si>
  <si>
    <t>SC SOLOMED CLINIC SRL-MF</t>
  </si>
  <si>
    <t>CMI DR.CHIVU LUMINITA</t>
  </si>
  <si>
    <t>SC SONOMED BIOLIFE SRL</t>
  </si>
  <si>
    <t>SC MED MAR TRADING SRL-D</t>
  </si>
  <si>
    <t>CABINET MEDICAL DE STOMATOLOGIE DR.STATE ANDREEA</t>
  </si>
  <si>
    <t>CMI MEDICINA DE FAMILIE DR.TARLEA ELENA MIHAELA</t>
  </si>
  <si>
    <t xml:space="preserve"> DOCTOR SALMEN VIOLETA AIDA SRL</t>
  </si>
  <si>
    <t>KRM MEDICAL SRL.</t>
  </si>
  <si>
    <t>CMI VELCEA DUMITRA</t>
  </si>
  <si>
    <t>SC ROSAN MEDICAL SRL</t>
  </si>
  <si>
    <t xml:space="preserve">SC BOGDANA LIFE SRL  </t>
  </si>
  <si>
    <t>Total</t>
  </si>
  <si>
    <t>25.10.2021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</si>
</sst>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3" fontId="2" fillId="0" borderId="7" applyNumberFormat="0" applyFont="0" applyBorder="0" applyAlignment="0"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1" xfId="56" applyFont="1" applyFill="1" applyBorder="1" applyAlignment="1">
      <alignment horizontal="center" vertical="center" wrapText="1"/>
      <protection/>
    </xf>
    <xf numFmtId="0" fontId="2" fillId="33" borderId="7" xfId="56" applyFont="1" applyFill="1" applyBorder="1" applyAlignment="1">
      <alignment horizontal="center" vertical="center" wrapText="1"/>
      <protection/>
    </xf>
    <xf numFmtId="4" fontId="2" fillId="33" borderId="7" xfId="60" applyNumberFormat="1" applyFont="1" applyFill="1" applyBorder="1" applyAlignment="1">
      <alignment horizontal="center" vertical="center" wrapText="1"/>
      <protection/>
    </xf>
    <xf numFmtId="2" fontId="4" fillId="33" borderId="0" xfId="57" applyNumberFormat="1" applyFont="1" applyFill="1" applyBorder="1" applyAlignment="1">
      <alignment vertical="center"/>
      <protection/>
    </xf>
    <xf numFmtId="2" fontId="4" fillId="33" borderId="0" xfId="57" applyNumberFormat="1" applyFont="1" applyFill="1" applyBorder="1" applyAlignment="1">
      <alignment vertical="center" wrapText="1"/>
      <protection/>
    </xf>
    <xf numFmtId="2" fontId="4" fillId="33" borderId="0" xfId="57" applyNumberFormat="1" applyFont="1" applyFill="1" applyBorder="1" applyAlignment="1">
      <alignment horizontal="center" vertical="center" wrapText="1"/>
      <protection/>
    </xf>
    <xf numFmtId="4" fontId="4" fillId="33" borderId="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/>
    </xf>
    <xf numFmtId="0" fontId="4" fillId="33" borderId="0" xfId="57" applyNumberFormat="1" applyFont="1" applyFill="1" applyBorder="1" applyAlignment="1">
      <alignment horizontal="left" vertical="center"/>
      <protection/>
    </xf>
    <xf numFmtId="0" fontId="4" fillId="33" borderId="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horizontal="center"/>
    </xf>
    <xf numFmtId="0" fontId="4" fillId="33" borderId="7" xfId="60" applyFont="1" applyFill="1" applyBorder="1" applyAlignment="1">
      <alignment horizontal="center" vertical="center" wrapText="1"/>
      <protection/>
    </xf>
    <xf numFmtId="0" fontId="4" fillId="33" borderId="7" xfId="61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/>
    </xf>
    <xf numFmtId="1" fontId="2" fillId="33" borderId="7" xfId="57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/>
    </xf>
    <xf numFmtId="0" fontId="2" fillId="33" borderId="7" xfId="0" applyFont="1" applyFill="1" applyBorder="1" applyAlignment="1">
      <alignment horizontal="center"/>
    </xf>
    <xf numFmtId="0" fontId="4" fillId="33" borderId="7" xfId="0" applyFont="1" applyFill="1" applyBorder="1" applyAlignment="1">
      <alignment horizontal="center"/>
    </xf>
    <xf numFmtId="4" fontId="4" fillId="33" borderId="7" xfId="0" applyNumberFormat="1" applyFont="1" applyFill="1" applyBorder="1" applyAlignment="1">
      <alignment horizontal="center"/>
    </xf>
    <xf numFmtId="4" fontId="4" fillId="33" borderId="7" xfId="60" applyNumberFormat="1" applyFont="1" applyFill="1" applyBorder="1" applyAlignment="1">
      <alignment horizontal="center" vertical="center" wrapText="1"/>
      <protection/>
    </xf>
    <xf numFmtId="4" fontId="22" fillId="33" borderId="7" xfId="0" applyNumberFormat="1" applyFont="1" applyFill="1" applyBorder="1" applyAlignment="1">
      <alignment/>
    </xf>
    <xf numFmtId="0" fontId="23" fillId="33" borderId="0" xfId="0" applyFont="1" applyFill="1" applyAlignment="1">
      <alignment horizontal="center"/>
    </xf>
    <xf numFmtId="4" fontId="23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left"/>
    </xf>
    <xf numFmtId="4" fontId="4" fillId="33" borderId="0" xfId="60" applyNumberFormat="1" applyFont="1" applyFill="1" applyBorder="1" applyAlignment="1">
      <alignment horizontal="left" vertical="center" wrapText="1"/>
      <protection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 vertical="center"/>
    </xf>
    <xf numFmtId="4" fontId="2" fillId="33" borderId="7" xfId="56" applyNumberFormat="1" applyFont="1" applyFill="1" applyBorder="1" applyAlignment="1">
      <alignment horizontal="center" vertical="center" wrapText="1"/>
      <protection/>
    </xf>
    <xf numFmtId="4" fontId="2" fillId="33" borderId="7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0" fontId="4" fillId="33" borderId="0" xfId="57" applyNumberFormat="1" applyFont="1" applyFill="1" applyBorder="1" applyAlignment="1">
      <alignment horizontal="center" vertical="center"/>
      <protection/>
    </xf>
    <xf numFmtId="14" fontId="4" fillId="33" borderId="12" xfId="57" applyNumberFormat="1" applyFont="1" applyFill="1" applyBorder="1" applyAlignment="1">
      <alignment horizontal="center" vertical="center"/>
      <protection/>
    </xf>
    <xf numFmtId="0" fontId="4" fillId="33" borderId="12" xfId="57" applyNumberFormat="1" applyFont="1" applyFill="1" applyBorder="1" applyAlignment="1">
      <alignment horizontal="center" vertical="center"/>
      <protection/>
    </xf>
    <xf numFmtId="4" fontId="4" fillId="33" borderId="7" xfId="60" applyNumberFormat="1" applyFont="1" applyFill="1" applyBorder="1" applyAlignment="1">
      <alignment horizontal="center" vertical="center" wrapText="1"/>
      <protection/>
    </xf>
    <xf numFmtId="49" fontId="4" fillId="33" borderId="0" xfId="57" applyNumberFormat="1" applyFont="1" applyFill="1" applyBorder="1" applyAlignment="1">
      <alignment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__evaluare_laboratoare_06_ian_2007" xfId="60"/>
    <cellStyle name="Normal_adresabilitat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J20" sqref="J20"/>
    </sheetView>
  </sheetViews>
  <sheetFormatPr defaultColWidth="13.00390625" defaultRowHeight="15"/>
  <cols>
    <col min="1" max="1" width="7.00390625" style="0" customWidth="1"/>
    <col min="2" max="2" width="47.8515625" style="0" customWidth="1"/>
    <col min="3" max="3" width="17.7109375" style="0" customWidth="1"/>
    <col min="4" max="4" width="16.140625" style="0" customWidth="1"/>
    <col min="5" max="5" width="16.57421875" style="0" customWidth="1"/>
    <col min="6" max="6" width="15.8515625" style="0" customWidth="1"/>
    <col min="7" max="7" width="16.140625" style="0" customWidth="1"/>
  </cols>
  <sheetData>
    <row r="1" spans="1:11" ht="15">
      <c r="A1" s="5" t="s">
        <v>0</v>
      </c>
      <c r="B1" s="6"/>
      <c r="C1" s="7"/>
      <c r="D1" s="7"/>
      <c r="E1" s="7"/>
      <c r="F1" s="7"/>
      <c r="G1" s="8"/>
      <c r="H1" s="25"/>
      <c r="I1" s="9"/>
      <c r="J1" s="9"/>
      <c r="K1" s="9"/>
    </row>
    <row r="2" spans="1:11" s="1" customFormat="1" ht="15">
      <c r="A2" s="37" t="s">
        <v>32</v>
      </c>
      <c r="B2" s="6"/>
      <c r="C2" s="7"/>
      <c r="D2" s="7"/>
      <c r="E2" s="7"/>
      <c r="F2" s="7"/>
      <c r="G2" s="8"/>
      <c r="H2" s="25"/>
      <c r="I2" s="9"/>
      <c r="J2" s="9"/>
      <c r="K2" s="9"/>
    </row>
    <row r="3" spans="1:11" ht="15">
      <c r="A3" s="10"/>
      <c r="B3" s="33" t="s">
        <v>1</v>
      </c>
      <c r="C3" s="33"/>
      <c r="D3" s="33"/>
      <c r="E3" s="33"/>
      <c r="F3" s="33"/>
      <c r="G3" s="33"/>
      <c r="H3" s="25"/>
      <c r="I3" s="9"/>
      <c r="J3" s="9"/>
      <c r="K3" s="9"/>
    </row>
    <row r="4" spans="1:11" ht="15">
      <c r="A4" s="33" t="s">
        <v>2</v>
      </c>
      <c r="B4" s="33"/>
      <c r="C4" s="33"/>
      <c r="D4" s="33"/>
      <c r="E4" s="33"/>
      <c r="F4" s="33"/>
      <c r="G4" s="33"/>
      <c r="H4" s="10"/>
      <c r="I4" s="1"/>
      <c r="J4" s="1"/>
      <c r="K4" s="1"/>
    </row>
    <row r="5" spans="1:11" ht="15">
      <c r="A5" s="11"/>
      <c r="B5" s="34"/>
      <c r="C5" s="35"/>
      <c r="D5" s="35"/>
      <c r="E5" s="35"/>
      <c r="F5" s="35"/>
      <c r="G5" s="11"/>
      <c r="H5" s="10"/>
      <c r="I5" s="1"/>
      <c r="J5" s="1"/>
      <c r="K5" s="1"/>
    </row>
    <row r="6" spans="1:11" ht="15">
      <c r="A6" s="13" t="s">
        <v>3</v>
      </c>
      <c r="B6" s="14" t="s">
        <v>4</v>
      </c>
      <c r="C6" s="36" t="s">
        <v>5</v>
      </c>
      <c r="D6" s="36"/>
      <c r="E6" s="36"/>
      <c r="F6" s="36"/>
      <c r="G6" s="36" t="s">
        <v>6</v>
      </c>
      <c r="H6" s="26"/>
      <c r="I6" s="15"/>
      <c r="J6" s="15"/>
      <c r="K6" s="15"/>
    </row>
    <row r="7" spans="1:11" ht="38.25">
      <c r="A7" s="13"/>
      <c r="B7" s="14"/>
      <c r="C7" s="21" t="s">
        <v>7</v>
      </c>
      <c r="D7" s="21" t="s">
        <v>8</v>
      </c>
      <c r="E7" s="21" t="s">
        <v>9</v>
      </c>
      <c r="F7" s="21" t="s">
        <v>10</v>
      </c>
      <c r="G7" s="36"/>
      <c r="H7" s="26"/>
      <c r="I7" s="15"/>
      <c r="J7" s="15"/>
      <c r="K7" s="15"/>
    </row>
    <row r="8" spans="1:11" ht="15">
      <c r="A8" s="16">
        <v>1</v>
      </c>
      <c r="B8" s="22" t="s">
        <v>11</v>
      </c>
      <c r="C8" s="30">
        <v>23.5</v>
      </c>
      <c r="D8" s="30">
        <v>0</v>
      </c>
      <c r="E8" s="30">
        <v>15</v>
      </c>
      <c r="F8" s="4">
        <f>C8+D8+E8</f>
        <v>38.5</v>
      </c>
      <c r="G8" s="3">
        <v>0</v>
      </c>
      <c r="H8" s="27"/>
      <c r="I8" s="17"/>
      <c r="J8" s="17"/>
      <c r="K8" s="17"/>
    </row>
    <row r="9" spans="1:11" ht="15">
      <c r="A9" s="16">
        <v>2</v>
      </c>
      <c r="B9" s="22" t="s">
        <v>12</v>
      </c>
      <c r="C9" s="30">
        <v>25.5</v>
      </c>
      <c r="D9" s="30">
        <v>2</v>
      </c>
      <c r="E9" s="30">
        <v>15</v>
      </c>
      <c r="F9" s="4">
        <f>C9+D9+E9</f>
        <v>42.5</v>
      </c>
      <c r="G9" s="2">
        <v>0</v>
      </c>
      <c r="H9" s="29"/>
      <c r="I9" s="17"/>
      <c r="J9" s="17"/>
      <c r="K9" s="17"/>
    </row>
    <row r="10" spans="1:11" ht="15">
      <c r="A10" s="16">
        <v>3</v>
      </c>
      <c r="B10" s="22" t="s">
        <v>13</v>
      </c>
      <c r="C10" s="30">
        <v>25.5</v>
      </c>
      <c r="D10" s="30">
        <v>17</v>
      </c>
      <c r="E10" s="30">
        <v>15</v>
      </c>
      <c r="F10" s="4">
        <f aca="true" t="shared" si="0" ref="F10:F27">C10+D10+E10</f>
        <v>57.5</v>
      </c>
      <c r="G10" s="3">
        <v>0</v>
      </c>
      <c r="H10" s="27"/>
      <c r="I10" s="17"/>
      <c r="J10" s="17"/>
      <c r="K10" s="17"/>
    </row>
    <row r="11" spans="1:11" ht="15">
      <c r="A11" s="16">
        <v>4</v>
      </c>
      <c r="B11" s="22" t="s">
        <v>14</v>
      </c>
      <c r="C11" s="30">
        <v>24.5</v>
      </c>
      <c r="D11" s="30">
        <v>7</v>
      </c>
      <c r="E11" s="30">
        <v>15</v>
      </c>
      <c r="F11" s="4">
        <f t="shared" si="0"/>
        <v>46.5</v>
      </c>
      <c r="G11" s="2">
        <v>0</v>
      </c>
      <c r="H11" s="27"/>
      <c r="I11" s="17"/>
      <c r="J11" s="17"/>
      <c r="K11" s="17"/>
    </row>
    <row r="12" spans="1:11" ht="15">
      <c r="A12" s="16">
        <v>5</v>
      </c>
      <c r="B12" s="22" t="s">
        <v>15</v>
      </c>
      <c r="C12" s="30">
        <v>18</v>
      </c>
      <c r="D12" s="30">
        <v>0</v>
      </c>
      <c r="E12" s="30">
        <v>15</v>
      </c>
      <c r="F12" s="4">
        <f t="shared" si="0"/>
        <v>33</v>
      </c>
      <c r="G12" s="3">
        <v>0</v>
      </c>
      <c r="H12" s="27"/>
      <c r="I12" s="17"/>
      <c r="J12" s="17"/>
      <c r="K12" s="17"/>
    </row>
    <row r="13" spans="1:11" ht="15">
      <c r="A13" s="16">
        <v>6</v>
      </c>
      <c r="B13" s="22" t="s">
        <v>16</v>
      </c>
      <c r="C13" s="30">
        <v>20.5</v>
      </c>
      <c r="D13" s="30">
        <v>7</v>
      </c>
      <c r="E13" s="30">
        <v>15</v>
      </c>
      <c r="F13" s="4">
        <f t="shared" si="0"/>
        <v>42.5</v>
      </c>
      <c r="G13" s="2">
        <v>0</v>
      </c>
      <c r="H13" s="27"/>
      <c r="I13" s="17"/>
      <c r="J13" s="17"/>
      <c r="K13" s="17"/>
    </row>
    <row r="14" spans="1:11" ht="15">
      <c r="A14" s="16">
        <v>7</v>
      </c>
      <c r="B14" s="22" t="s">
        <v>17</v>
      </c>
      <c r="C14" s="30">
        <v>19</v>
      </c>
      <c r="D14" s="30">
        <v>0</v>
      </c>
      <c r="E14" s="30">
        <v>15</v>
      </c>
      <c r="F14" s="4">
        <f t="shared" si="0"/>
        <v>34</v>
      </c>
      <c r="G14" s="3">
        <v>0</v>
      </c>
      <c r="H14" s="27"/>
      <c r="I14" s="32"/>
      <c r="J14" s="17"/>
      <c r="K14" s="17"/>
    </row>
    <row r="15" spans="1:11" ht="15">
      <c r="A15" s="16">
        <v>8</v>
      </c>
      <c r="B15" s="22" t="s">
        <v>18</v>
      </c>
      <c r="C15" s="30">
        <v>22.5</v>
      </c>
      <c r="D15" s="30">
        <v>0</v>
      </c>
      <c r="E15" s="30">
        <v>15</v>
      </c>
      <c r="F15" s="4">
        <f t="shared" si="0"/>
        <v>37.5</v>
      </c>
      <c r="G15" s="2">
        <v>0</v>
      </c>
      <c r="H15" s="27"/>
      <c r="I15" s="17"/>
      <c r="J15" s="17"/>
      <c r="K15" s="17"/>
    </row>
    <row r="16" spans="1:11" ht="15">
      <c r="A16" s="16">
        <v>9</v>
      </c>
      <c r="B16" s="22" t="s">
        <v>19</v>
      </c>
      <c r="C16" s="30">
        <v>25.5</v>
      </c>
      <c r="D16" s="30">
        <v>0</v>
      </c>
      <c r="E16" s="30">
        <v>15</v>
      </c>
      <c r="F16" s="4">
        <f t="shared" si="0"/>
        <v>40.5</v>
      </c>
      <c r="G16" s="3">
        <v>0</v>
      </c>
      <c r="H16" s="27"/>
      <c r="I16" s="17"/>
      <c r="J16" s="17"/>
      <c r="K16" s="17"/>
    </row>
    <row r="17" spans="1:11" ht="15">
      <c r="A17" s="16">
        <v>10</v>
      </c>
      <c r="B17" s="22" t="s">
        <v>20</v>
      </c>
      <c r="C17" s="31">
        <v>25.5</v>
      </c>
      <c r="D17" s="31">
        <v>2</v>
      </c>
      <c r="E17" s="31">
        <v>15</v>
      </c>
      <c r="F17" s="4">
        <f t="shared" si="0"/>
        <v>42.5</v>
      </c>
      <c r="G17" s="2">
        <v>0</v>
      </c>
      <c r="H17" s="27"/>
      <c r="I17" s="17"/>
      <c r="J17" s="17"/>
      <c r="K17" s="17"/>
    </row>
    <row r="18" spans="1:11" ht="15">
      <c r="A18" s="16">
        <v>11</v>
      </c>
      <c r="B18" s="22" t="s">
        <v>21</v>
      </c>
      <c r="C18" s="31">
        <v>0</v>
      </c>
      <c r="D18" s="31">
        <v>0</v>
      </c>
      <c r="E18" s="31">
        <v>15</v>
      </c>
      <c r="F18" s="4">
        <f t="shared" si="0"/>
        <v>15</v>
      </c>
      <c r="G18" s="2">
        <v>0</v>
      </c>
      <c r="H18" s="1"/>
      <c r="I18" s="1"/>
      <c r="J18" s="1"/>
      <c r="K18" s="1"/>
    </row>
    <row r="19" spans="1:11" ht="15">
      <c r="A19" s="16">
        <v>12</v>
      </c>
      <c r="B19" s="22" t="s">
        <v>22</v>
      </c>
      <c r="C19" s="31">
        <v>22.5</v>
      </c>
      <c r="D19" s="31">
        <v>0</v>
      </c>
      <c r="E19" s="31">
        <v>15</v>
      </c>
      <c r="F19" s="4">
        <f t="shared" si="0"/>
        <v>37.5</v>
      </c>
      <c r="G19" s="3">
        <v>0</v>
      </c>
      <c r="H19" s="1"/>
      <c r="I19" s="1"/>
      <c r="J19" s="1"/>
      <c r="K19" s="1"/>
    </row>
    <row r="20" spans="1:11" ht="15">
      <c r="A20" s="16">
        <v>13</v>
      </c>
      <c r="B20" s="22" t="s">
        <v>23</v>
      </c>
      <c r="C20" s="31">
        <v>23.5</v>
      </c>
      <c r="D20" s="31">
        <v>0</v>
      </c>
      <c r="E20" s="31">
        <v>15</v>
      </c>
      <c r="F20" s="4">
        <f t="shared" si="0"/>
        <v>38.5</v>
      </c>
      <c r="G20" s="3">
        <v>0</v>
      </c>
      <c r="H20" s="1"/>
      <c r="I20" s="1"/>
      <c r="J20" s="1"/>
      <c r="K20" s="1"/>
    </row>
    <row r="21" spans="1:11" ht="15">
      <c r="A21" s="16">
        <v>14</v>
      </c>
      <c r="B21" s="22" t="s">
        <v>24</v>
      </c>
      <c r="C21" s="31">
        <v>34.2</v>
      </c>
      <c r="D21" s="31">
        <v>7</v>
      </c>
      <c r="E21" s="31">
        <v>13</v>
      </c>
      <c r="F21" s="4">
        <f t="shared" si="0"/>
        <v>54.2</v>
      </c>
      <c r="G21" s="3">
        <v>0</v>
      </c>
      <c r="H21" s="1"/>
      <c r="I21" s="1"/>
      <c r="J21" s="1"/>
      <c r="K21" s="1"/>
    </row>
    <row r="22" spans="1:11" ht="15">
      <c r="A22" s="16">
        <v>15</v>
      </c>
      <c r="B22" s="22" t="s">
        <v>25</v>
      </c>
      <c r="C22" s="31">
        <v>19.5</v>
      </c>
      <c r="D22" s="31">
        <v>0</v>
      </c>
      <c r="E22" s="31">
        <v>15</v>
      </c>
      <c r="F22" s="4">
        <f t="shared" si="0"/>
        <v>34.5</v>
      </c>
      <c r="G22" s="3">
        <v>0</v>
      </c>
      <c r="H22" s="1"/>
      <c r="I22" s="1"/>
      <c r="J22" s="1"/>
      <c r="K22" s="1"/>
    </row>
    <row r="23" spans="1:11" ht="15">
      <c r="A23" s="16">
        <v>16</v>
      </c>
      <c r="B23" s="22" t="s">
        <v>26</v>
      </c>
      <c r="C23" s="31">
        <v>21.5</v>
      </c>
      <c r="D23" s="31">
        <v>0</v>
      </c>
      <c r="E23" s="31">
        <v>15</v>
      </c>
      <c r="F23" s="4">
        <f t="shared" si="0"/>
        <v>36.5</v>
      </c>
      <c r="G23" s="3">
        <v>0</v>
      </c>
      <c r="H23" s="1"/>
      <c r="I23" s="1"/>
      <c r="J23" s="1"/>
      <c r="K23" s="1"/>
    </row>
    <row r="24" spans="1:11" ht="15">
      <c r="A24" s="16">
        <v>17</v>
      </c>
      <c r="B24" s="22" t="s">
        <v>27</v>
      </c>
      <c r="C24" s="31">
        <v>22.5</v>
      </c>
      <c r="D24" s="31">
        <v>0</v>
      </c>
      <c r="E24" s="31">
        <v>10</v>
      </c>
      <c r="F24" s="4">
        <f t="shared" si="0"/>
        <v>32.5</v>
      </c>
      <c r="G24" s="3">
        <v>0</v>
      </c>
      <c r="H24" s="1"/>
      <c r="I24" s="1"/>
      <c r="J24" s="1"/>
      <c r="K24" s="1"/>
    </row>
    <row r="25" spans="1:11" ht="15">
      <c r="A25" s="16">
        <v>18</v>
      </c>
      <c r="B25" s="22" t="s">
        <v>28</v>
      </c>
      <c r="C25" s="31">
        <v>22.5</v>
      </c>
      <c r="D25" s="31">
        <v>0</v>
      </c>
      <c r="E25" s="31">
        <v>15</v>
      </c>
      <c r="F25" s="4">
        <f t="shared" si="0"/>
        <v>37.5</v>
      </c>
      <c r="G25" s="3">
        <v>0</v>
      </c>
      <c r="H25" s="1"/>
      <c r="I25" s="1"/>
      <c r="J25" s="1"/>
      <c r="K25" s="1"/>
    </row>
    <row r="26" spans="1:11" ht="15">
      <c r="A26" s="16">
        <v>19</v>
      </c>
      <c r="B26" s="22" t="s">
        <v>29</v>
      </c>
      <c r="C26" s="31">
        <v>30</v>
      </c>
      <c r="D26" s="31">
        <v>0</v>
      </c>
      <c r="E26" s="31">
        <v>20</v>
      </c>
      <c r="F26" s="4">
        <f t="shared" si="0"/>
        <v>50</v>
      </c>
      <c r="G26" s="3">
        <v>0</v>
      </c>
      <c r="H26" s="1"/>
      <c r="I26" s="1"/>
      <c r="J26" s="1"/>
      <c r="K26" s="1"/>
    </row>
    <row r="27" spans="1:11" ht="15">
      <c r="A27" s="16">
        <v>20</v>
      </c>
      <c r="B27" s="22" t="s">
        <v>30</v>
      </c>
      <c r="C27" s="31">
        <v>16</v>
      </c>
      <c r="D27" s="31">
        <v>0</v>
      </c>
      <c r="E27" s="31">
        <v>10</v>
      </c>
      <c r="F27" s="4">
        <f t="shared" si="0"/>
        <v>26</v>
      </c>
      <c r="G27" s="3">
        <v>0</v>
      </c>
      <c r="H27" s="1"/>
      <c r="I27" s="1"/>
      <c r="J27" s="1"/>
      <c r="K27" s="1"/>
    </row>
    <row r="28" spans="1:11" ht="15">
      <c r="A28" s="18"/>
      <c r="B28" s="19" t="s">
        <v>31</v>
      </c>
      <c r="C28" s="20">
        <f>SUM(C8:C27)</f>
        <v>442.2</v>
      </c>
      <c r="D28" s="20">
        <f>SUM(D8:D27)</f>
        <v>42</v>
      </c>
      <c r="E28" s="20">
        <f>SUM(E8:E27)</f>
        <v>293</v>
      </c>
      <c r="F28" s="20">
        <f>SUM(F8:F27)</f>
        <v>777.2</v>
      </c>
      <c r="G28" s="19">
        <v>0</v>
      </c>
      <c r="H28" s="28"/>
      <c r="I28" s="12"/>
      <c r="J28" s="12"/>
      <c r="K28" s="12"/>
    </row>
    <row r="29" spans="1:11" ht="15">
      <c r="A29" s="1"/>
      <c r="B29" s="1"/>
      <c r="C29" s="23"/>
      <c r="D29" s="1"/>
      <c r="E29" s="1"/>
      <c r="F29" s="24"/>
      <c r="G29" s="1"/>
      <c r="H29" s="1"/>
      <c r="I29" s="1"/>
      <c r="J29" s="1"/>
      <c r="K29" s="1"/>
    </row>
    <row r="30" spans="1:11" ht="15">
      <c r="A30" s="1"/>
      <c r="B30" s="1"/>
      <c r="C30" s="23"/>
      <c r="D30" s="1"/>
      <c r="E30" s="1"/>
      <c r="F30" s="23"/>
      <c r="G30" s="1"/>
      <c r="H30" s="1"/>
      <c r="I30" s="1"/>
      <c r="J30" s="1"/>
      <c r="K30" s="1"/>
    </row>
  </sheetData>
  <sheetProtection/>
  <mergeCells count="5">
    <mergeCell ref="B3:G3"/>
    <mergeCell ref="A4:G4"/>
    <mergeCell ref="B5:F5"/>
    <mergeCell ref="C6:F6"/>
    <mergeCell ref="G6:G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2021-07-30T09:16:33Z</cp:lastPrinted>
  <dcterms:created xsi:type="dcterms:W3CDTF">2021-07-30T07:25:49Z</dcterms:created>
  <dcterms:modified xsi:type="dcterms:W3CDTF">2021-10-25T08:31:23Z</dcterms:modified>
  <cp:category/>
  <cp:version/>
  <cp:contentType/>
  <cp:contentStatus/>
</cp:coreProperties>
</file>